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FF033CF6-0202-4486-A40A-7E064C81D4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<sst xmlns="http://schemas.openxmlformats.org/spreadsheetml/2006/main" count="46" uniqueCount="45">
  <si>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</si>
  <si>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Plumbing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</si>
  <si>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</si>
  <si>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</si>
  <si>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</si>
  <si>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</si>
  <si>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</si>
  <si>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</si>
  <si>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</si>
  <si>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</si>
  <si>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</si>
  <si>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</si>
  <si>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</si>
  <si>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</si>
  <si>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</si>
  <si>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</si>
  <si>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</si>
  <si>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</si>
  <si>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</si>
  <si>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</si>
  <si>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</si>
  <si>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</si>
  <si>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</si>
  <si>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150L geyser</t>
  </si>
  <si>
    <t>Valves, drip tray and fittings</t>
  </si>
  <si>
    <t>Labour: removal and installation</t>
  </si>
  <si>
    <t>Call-out fee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</si>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</sst>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1</v>
      </c>
      <c r="C16" s="13">
        <v>5200</v>
      </c>
      <c r="D16" s="14">
        <f t="shared" ref="D16:D29" si="0">IF(OR(B16="",C16=""),"",B16*C16)</f>
        <v>5200</v>
      </c>
    </row>
    <row r="17" spans="1:4" x14ac:dyDescent="0.35">
      <c r="A17" s="11" t="s">
        <v>24</v>
      </c>
      <c r="B17" s="12">
        <v>1</v>
      </c>
      <c r="C17" s="13">
        <v>1350</v>
      </c>
      <c r="D17" s="14">
        <f t="shared" si="0"/>
        <v>1350</v>
      </c>
    </row>
    <row r="18" spans="1:4" x14ac:dyDescent="0.35">
      <c r="A18" s="11" t="s">
        <v>25</v>
      </c>
      <c r="B18" s="12">
        <v>1</v>
      </c>
      <c r="C18" s="13">
        <v>1800</v>
      </c>
      <c r="D18" s="14">
        <f t="shared" si="0"/>
        <v>1800</v>
      </c>
    </row>
    <row r="19" spans="1:4" x14ac:dyDescent="0.35">
      <c r="A19" s="11" t="s">
        <v>26</v>
      </c>
      <c r="B19" s="12">
        <v>1</v>
      </c>
      <c r="C19" s="13">
        <v>450</v>
      </c>
      <c r="D19" s="14">
        <f t="shared" si="0"/>
        <v>450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8800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1320</v>
      </c>
    </row>
    <row r="34" spans="1:4" x14ac:dyDescent="0.35">
      <c r="C34" s="19" t="s">
        <v>30</v>
      </c>
      <c r="D34" s="20">
        <f>D31+D33</f>
        <v>10120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2026-10-06T19:19:17Z</dcterms:modified>
</cp:coreProperties>
</file>