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B5B1B4A5-0A0B-44E2-9B90-C69DA88C6D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<sst xmlns="http://schemas.openxmlformats.org/spreadsheetml/2006/main" count="43" uniqueCount="42">
  <si>
    <t>[Your Business Name]</t>
  </si>
  <si>
    <t>Air conditioning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</si>
  <si>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</si>
  <si>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</si>
  <si>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</si>
  <si>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</si>
  <si>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</si>
  <si>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</si>
  <si>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</si>
  <si>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</si>
  <si>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</si>
  <si>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</si>
  <si>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</si>
  <si>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</si>
  <si>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</si>
  <si>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</si>
  <si>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</si>
  <si>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</si>
  <si>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</si>
  <si>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</t>
  </si>
  <si>
    <t>Unit price (R)</t>
  </si>
  <si>
    <t>Amount (R)</t>
  </si>
  <si>
    <t>12 000 BTU inverter split unit</t>
  </si>
  <si>
    <t>Brackets, piping and electrical (per m)</t>
  </si>
  <si>
    <t>Installation labour</t>
  </si>
  <si>
    <t>Annual service</t>
  </si>
  <si>
    <t>Subtotal</t>
  </si>
  <si>
    <t>VAT rate</t>
  </si>
  <si>
    <t>VAT</t>
  </si>
  <si>
    <t>Total</t>
  </si>
  <si>
    <t>Terms</t>
  </si>
  <si>
    <t>• This quote is valid until the date shown above.</t>
  </si>
  <si>
    <t>• Includes up to the stated length of piping; extra piping is charged per metre.</t>
  </si>
  <si>
    <t>• Electrical connection to an existing supply point is included unless stated otherwise.</t>
  </si>
  <si>
    <t>• [Payment terms, e.g. unit paid upfront, installation on completion]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</si>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</sst>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4" spans="1:4" x14ac:dyDescent="0.35">
      <c r="A14" s="7" t="s">
        <v>17</v>
      </c>
    </row>
    <row r="15" spans="1:4" x14ac:dyDescent="0.35">
      <c r="A15" s="9" t="s">
        <v>18</v>
      </c>
      <c r="B15" s="10" t="s">
        <v>19</v>
      </c>
      <c r="C15" s="10" t="s">
        <v>20</v>
      </c>
      <c r="D15" s="10" t="s">
        <v>21</v>
      </c>
    </row>
    <row r="16" spans="1:4" x14ac:dyDescent="0.35">
      <c r="A16" s="11" t="s">
        <v>22</v>
      </c>
      <c r="B16" s="12">
        <v>1</v>
      </c>
      <c r="C16" s="13">
        <v>8900</v>
      </c>
      <c r="D16" s="14">
        <f t="shared" ref="D16:D29" si="0">IF(OR(B16="",C16=""),"",B16*C16)</f>
        <v>8900</v>
      </c>
    </row>
    <row r="17" spans="1:4" x14ac:dyDescent="0.35">
      <c r="A17" s="11" t="s">
        <v>23</v>
      </c>
      <c r="B17" s="12">
        <v>5</v>
      </c>
      <c r="C17" s="13">
        <v>280</v>
      </c>
      <c r="D17" s="14">
        <f t="shared" si="0"/>
        <v>1400</v>
      </c>
    </row>
    <row r="18" spans="1:4" x14ac:dyDescent="0.35">
      <c r="A18" s="11" t="s">
        <v>24</v>
      </c>
      <c r="B18" s="12">
        <v>1</v>
      </c>
      <c r="C18" s="13">
        <v>2200</v>
      </c>
      <c r="D18" s="14">
        <f t="shared" si="0"/>
        <v>2200</v>
      </c>
    </row>
    <row r="19" spans="1:4" x14ac:dyDescent="0.35">
      <c r="A19" s="11" t="s">
        <v>25</v>
      </c>
      <c r="B19" s="12">
        <v>1</v>
      </c>
      <c r="C19" s="13">
        <v>750</v>
      </c>
      <c r="D19" s="14">
        <f t="shared" si="0"/>
        <v>750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26</v>
      </c>
      <c r="D31" s="14">
        <f>SUM(D16:D29)</f>
        <v>13250</v>
      </c>
    </row>
    <row r="32" spans="1:4" x14ac:dyDescent="0.35">
      <c r="C32" s="16" t="s">
        <v>27</v>
      </c>
      <c r="D32" s="18">
        <v>0.15</v>
      </c>
    </row>
    <row r="33" spans="1:4" x14ac:dyDescent="0.35">
      <c r="C33" s="16" t="s">
        <v>28</v>
      </c>
      <c r="D33" s="14">
        <f>ROUND(D31*D32,2)</f>
        <v>1987.5</v>
      </c>
    </row>
    <row r="34" spans="1:4" x14ac:dyDescent="0.35">
      <c r="C34" s="19" t="s">
        <v>29</v>
      </c>
      <c r="D34" s="20">
        <f>D31+D33</f>
        <v>15237.5</v>
      </c>
    </row>
    <row r="36" spans="1:4" x14ac:dyDescent="0.35">
      <c r="A36" s="7" t="s">
        <v>30</v>
      </c>
    </row>
    <row r="37" spans="1:4" x14ac:dyDescent="0.35">
      <c r="A37" s="4" t="s">
        <v>31</v>
      </c>
    </row>
    <row r="38" spans="1:4" x14ac:dyDescent="0.35">
      <c r="A38" s="4" t="s">
        <v>32</v>
      </c>
    </row>
    <row r="39" spans="1:4" x14ac:dyDescent="0.35">
      <c r="A39" s="4" t="s">
        <v>33</v>
      </c>
    </row>
    <row r="40" spans="1:4" x14ac:dyDescent="0.35">
      <c r="A40" s="4" t="s">
        <v>34</v>
      </c>
    </row>
    <row r="42" spans="1:4" x14ac:dyDescent="0.35">
      <c r="A42" s="7" t="s">
        <v>35</v>
      </c>
    </row>
    <row r="43" spans="1:4" x14ac:dyDescent="0.35">
      <c r="A43" s="4" t="s">
        <v>36</v>
      </c>
    </row>
    <row r="45" spans="1:4" x14ac:dyDescent="0.35">
      <c r="A45" s="4" t="s">
        <v>37</v>
      </c>
    </row>
    <row r="47" spans="1:4" x14ac:dyDescent="0.35">
      <c r="A47" s="21" t="s">
        <v>38</v>
      </c>
    </row>
    <row r="48" spans="1:4" x14ac:dyDescent="0.35">
      <c r="A48" s="22" t="s">
        <v>39</v>
      </c>
    </row>
    <row r="49" spans="1:1" x14ac:dyDescent="0.35">
      <c r="A49" s="22" t="s">
        <v>40</v>
      </c>
    </row>
    <row r="50" spans="1:1" x14ac:dyDescent="0.35">
      <c r="A50" s="22" t="s">
        <v>41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2026-10-06T19:18:55Z</dcterms:modified>
</cp:coreProperties>
</file>